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thika.ja\anthika\แป๋ว\11111111111\ปีงบ 69\ส่งพี่แบงค์ ITA\2569\"/>
    </mc:Choice>
  </mc:AlternateContent>
  <xr:revisionPtr revIDLastSave="0" documentId="13_ncr:1_{071965C4-4D20-435A-83EE-4A9FB894A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ซื้อจ้าง" sheetId="1" r:id="rId1"/>
    <sheet name="ปัญหาอุปสรร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0" i="1" s="1"/>
  <c r="D12" i="1"/>
  <c r="F9" i="1" s="1"/>
  <c r="F10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<sst xmlns="http://schemas.openxmlformats.org/spreadsheetml/2006/main" count="41" uniqueCount="34">
  <si>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</si>
  <si>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</si>
  <si>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</si>
  <si>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</si>
  <si>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</si>
  <si>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</si>
  <si>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</si>
  <si>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</si>
  <si>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</si>
  <si>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</si>
  <si>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</si>
  <si>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</si>
  <si>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</si>
  <si>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</si>
  <si>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</si>
  <si>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</si>
  <si>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</si>
  <si>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</si>
  <si>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</si>
  <si>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</si>
  <si>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ข้อมูลสรุปผลการจัดซื้อจัดจ้างของหน่วยงานประจำปีงบประมาณ พ.ศ. 2568 (ภาพรวม)</t>
  </si>
  <si>
    <t>การตรวจรับพัสดุ การตรวจสอบพัสดุ หรืองานจ้างให้ถูกต้องครบถ้วนตามเงื่อนไขที่กำหนดไว้ในสัญญาหรือข้อตกลง</t>
  </si>
  <si>
    <t>หน่วยงาน คณะรัฐศาสตร์และสังคมศาสตร์ มหาวิทยาลัยพะเยา</t>
  </si>
  <si>
    <t>ระยะเวลาการจัดซื้อจัดจ้าง</t>
  </si>
  <si>
    <t>ระยะเวลาในการดำเนินการจัดซื้อจัดจ้างที่เร่งด่วน</t>
  </si>
  <si>
    <t>หน่วยงานควรมีการวางแผนที่ดี และดำเนินการจัดซื้อจัดจ้างให้ทันตามระยะเวลาที่ต้องการใช้</t>
  </si>
  <si>
    <t>แนวปฏิบัติ และระเบียบจัดซื้อจัดจ้าง พ.ศ.2560 กฏกระทวง และหนังสือเวียนต่างๆ ที่มีการแจ้งปรับเปลี่ยนตลอด</t>
  </si>
  <si>
    <t>แนวปฏิบัติ และระเบียบจัดซื้อจัดจ้าง พ.ศ.2560 กฏกระทวง และหนังสือเวียนต่างๆ ที่มีการแจ้งปรับเปลี่ยน แก้ไข เพิ่มเติม ตลอด</t>
  </si>
  <si>
    <t>การปฏิบัติงานมีขั้นตอนมากขึ้น และต้องใช้เวลาในการศึกษาแนวปฏิบัติ และระเบียบจัดซื้อจัดจ้าง พ.ศ.2560 กฏกระทวง และหนังสือเวียนต่างๆ</t>
  </si>
  <si>
    <t>มีแนวทางที่ชัดเจน เข้าใจง่าย</t>
  </si>
  <si>
    <t>การจัดซื้อจัดจ้างที่ล่าช้า ไม่เป็นไปตามขั้นตอนของระเบียบการจัดซื้อจัดจ้างและการบริหารพัสดุภาครัฐ พ.ศ.2560 อาจส่งผลให้เกิดข้อผิดพลาดในการดำเนินงานได้</t>
  </si>
  <si>
    <t>การตรวจรับงานที่มีคุณภาพไม่ตรงตามข้อกำหนดในสัญญา หรือ TOR อาจส่งผลต่อค่าใช้จ่ายในการบำรุงรักษาในระยะยาว และประสิทธิภาพในการใช้งานไม่เป็นไปตามวัตถุประสงค์</t>
  </si>
  <si>
    <t>คณะกรรมการบางส่วนขาดความเชี่ยวชาญเฉพาะด้านในพัสดุที่ซับซ้อน (เช่น งานปรับปรุง ก่อสร้างอาคาร หรืออุปกรณ์ไอทีขั้นสูง) ทำให้การตรวจสอบคุณภาพเชิงลึกทำได้ไม่เต็มประสิทธิภาพ</t>
  </si>
  <si>
    <t xml:space="preserve">ควรแต่งตั้งบุคคลภายนอกที่มีความเชี่ยวชาญเฉพาะด้านเข้าร่วมเป็นกรรมการหรือที่ปรึกษาในโครงการที่มีความซับซ้อน เพื่อช่วยตรวจสอบคุณภาพในเชิงเทคนิค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</si>
</sst>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7" formatCode="\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1" xfId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7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selection activeCell="F15" sqref="F15"/>
    </sheetView>
  </sheetViews>
  <sheetFormatPr defaultColWidth="9.140625" defaultRowHeight="21"/>
  <cols>
    <col min="1" max="1" width="6.85546875" style="1" customWidth="1"/>
    <col min="2" max="2" width="16.7109375" style="1" customWidth="1"/>
    <col min="3" max="3" width="36.28515625" style="1" customWidth="1"/>
    <col min="4" max="4" width="10.85546875" style="1" customWidth="1"/>
    <col min="5" max="5" width="21.140625" style="1" customWidth="1"/>
    <col min="6" max="6" width="22.42578125" style="1" customWidth="1"/>
    <col min="7" max="7" width="22.7109375" style="1" customWidth="1"/>
    <col min="8" max="16384" width="9.140625" style="1"/>
  </cols>
  <sheetData>
    <row r="1" spans="1:7">
      <c r="A1" s="15" t="s">
        <v>20</v>
      </c>
      <c r="B1" s="15"/>
      <c r="C1" s="15"/>
      <c r="D1" s="15"/>
      <c r="E1" s="15"/>
      <c r="F1" s="15"/>
      <c r="G1" s="15"/>
    </row>
    <row r="3" spans="1:7">
      <c r="A3" s="15" t="s">
        <v>13</v>
      </c>
      <c r="B3" s="15"/>
      <c r="C3" s="15"/>
      <c r="D3" s="15"/>
      <c r="E3" s="15"/>
      <c r="F3" s="15"/>
      <c r="G3" s="15"/>
    </row>
    <row r="4" spans="1:7">
      <c r="A4" s="15" t="s">
        <v>22</v>
      </c>
      <c r="B4" s="15"/>
      <c r="C4" s="15"/>
      <c r="D4" s="15"/>
      <c r="E4" s="15"/>
      <c r="F4" s="15"/>
      <c r="G4" s="15"/>
    </row>
    <row r="5" spans="1:7">
      <c r="A5" s="8"/>
      <c r="B5" s="8"/>
      <c r="C5" s="8"/>
      <c r="D5" s="8"/>
      <c r="E5" s="8"/>
      <c r="F5" s="8"/>
      <c r="G5" s="8"/>
    </row>
    <row r="6" spans="1:7">
      <c r="A6" s="2" t="s">
        <v>14</v>
      </c>
    </row>
    <row r="7" spans="1:7" ht="63">
      <c r="A7" s="6" t="s">
        <v>0</v>
      </c>
      <c r="B7" s="6" t="s">
        <v>1</v>
      </c>
      <c r="C7" s="6" t="s">
        <v>2</v>
      </c>
      <c r="D7" s="7" t="s">
        <v>3</v>
      </c>
      <c r="E7" s="7" t="s">
        <v>10</v>
      </c>
      <c r="F7" s="7" t="s">
        <v>4</v>
      </c>
      <c r="G7" s="7" t="s">
        <v>11</v>
      </c>
    </row>
    <row r="8" spans="1:7">
      <c r="A8" s="4">
        <v>1</v>
      </c>
      <c r="B8" s="5" t="s">
        <v>5</v>
      </c>
      <c r="C8" s="5" t="s">
        <v>6</v>
      </c>
      <c r="D8" s="11">
        <v>32</v>
      </c>
      <c r="E8" s="9">
        <v>1481643</v>
      </c>
      <c r="F8" s="9">
        <f>D8*100/D12</f>
        <v>100</v>
      </c>
      <c r="G8" s="9">
        <f>E8*100/E12</f>
        <v>100</v>
      </c>
    </row>
    <row r="9" spans="1:7">
      <c r="A9" s="4">
        <v>2</v>
      </c>
      <c r="B9" s="5" t="s">
        <v>5</v>
      </c>
      <c r="C9" s="5" t="s">
        <v>7</v>
      </c>
      <c r="D9" s="11">
        <v>0</v>
      </c>
      <c r="E9" s="17">
        <v>0</v>
      </c>
      <c r="F9" s="9">
        <f>D9*100/D12</f>
        <v>0</v>
      </c>
      <c r="G9" s="9">
        <f>E9*100/E12</f>
        <v>0</v>
      </c>
    </row>
    <row r="10" spans="1:7">
      <c r="A10" s="4">
        <v>3</v>
      </c>
      <c r="B10" s="5" t="s">
        <v>5</v>
      </c>
      <c r="C10" s="5" t="s">
        <v>8</v>
      </c>
      <c r="D10" s="11">
        <v>0</v>
      </c>
      <c r="E10" s="17">
        <v>0</v>
      </c>
      <c r="F10" s="9">
        <f>D10*100/D12</f>
        <v>0</v>
      </c>
      <c r="G10" s="9">
        <f>E10*100/E12</f>
        <v>0</v>
      </c>
    </row>
    <row r="11" spans="1:7">
      <c r="A11" s="4">
        <v>4</v>
      </c>
      <c r="B11" s="5" t="s">
        <v>5</v>
      </c>
      <c r="C11" s="5" t="s">
        <v>9</v>
      </c>
      <c r="D11" s="11">
        <v>0</v>
      </c>
      <c r="E11" s="17">
        <v>0</v>
      </c>
      <c r="F11" s="9">
        <f>D11*100/D12</f>
        <v>0</v>
      </c>
      <c r="G11" s="9">
        <f>E11*100/E12</f>
        <v>0</v>
      </c>
    </row>
    <row r="12" spans="1:7">
      <c r="A12" s="14" t="s">
        <v>12</v>
      </c>
      <c r="B12" s="14"/>
      <c r="C12" s="14"/>
      <c r="D12" s="12">
        <f>SUM(D8:D11)</f>
        <v>32</v>
      </c>
      <c r="E12" s="13">
        <f>SUM(E8:E11)</f>
        <v>1481643</v>
      </c>
      <c r="F12" s="13">
        <f>SUM(F8:F11)</f>
        <v>100</v>
      </c>
      <c r="G12" s="13">
        <f>SUM(G8:G11)</f>
        <v>100</v>
      </c>
    </row>
    <row r="14" spans="1:7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9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view="pageBreakPreview" zoomScaleNormal="100" zoomScaleSheetLayoutView="100" workbookViewId="0">
      <selection activeCell="C9" sqref="C9"/>
    </sheetView>
  </sheetViews>
  <sheetFormatPr defaultColWidth="9.140625" defaultRowHeight="21"/>
  <cols>
    <col min="1" max="1" width="9.140625" style="3"/>
    <col min="2" max="5" width="31.7109375" style="1" customWidth="1"/>
    <col min="6" max="7" width="25.7109375" style="1" customWidth="1"/>
    <col min="8" max="16384" width="9.140625" style="1"/>
  </cols>
  <sheetData>
    <row r="1" spans="1:7">
      <c r="A1" s="16" t="s">
        <v>20</v>
      </c>
      <c r="B1" s="16"/>
      <c r="C1" s="16"/>
      <c r="D1" s="16"/>
      <c r="E1" s="16"/>
      <c r="F1" s="2"/>
      <c r="G1" s="2"/>
    </row>
    <row r="2" spans="1:7" ht="9.75" customHeight="1"/>
    <row r="3" spans="1:7">
      <c r="A3" s="16" t="s">
        <v>13</v>
      </c>
      <c r="B3" s="16"/>
      <c r="C3" s="16"/>
      <c r="D3" s="16"/>
      <c r="E3" s="16"/>
      <c r="F3" s="2"/>
      <c r="G3" s="2"/>
    </row>
    <row r="4" spans="1:7">
      <c r="A4" s="16" t="s">
        <v>22</v>
      </c>
      <c r="B4" s="16"/>
      <c r="C4" s="16"/>
      <c r="D4" s="16"/>
      <c r="E4" s="16"/>
      <c r="F4" s="2"/>
      <c r="G4" s="2"/>
    </row>
    <row r="6" spans="1:7">
      <c r="A6" s="16" t="s">
        <v>15</v>
      </c>
      <c r="B6" s="16"/>
      <c r="C6" s="16"/>
      <c r="D6" s="16"/>
      <c r="E6" s="16"/>
    </row>
    <row r="8" spans="1:7">
      <c r="A8" s="6" t="s">
        <v>0</v>
      </c>
      <c r="B8" s="6" t="s">
        <v>16</v>
      </c>
      <c r="C8" s="6" t="s">
        <v>17</v>
      </c>
      <c r="D8" s="6" t="s">
        <v>18</v>
      </c>
      <c r="E8" s="6" t="s">
        <v>19</v>
      </c>
    </row>
    <row r="9" spans="1:7" ht="105">
      <c r="A9" s="11">
        <v>1</v>
      </c>
      <c r="B9" s="10" t="s">
        <v>23</v>
      </c>
      <c r="C9" s="10" t="s">
        <v>24</v>
      </c>
      <c r="D9" s="10" t="s">
        <v>30</v>
      </c>
      <c r="E9" s="10" t="s">
        <v>25</v>
      </c>
    </row>
    <row r="10" spans="1:7" ht="84">
      <c r="A10" s="11">
        <v>2</v>
      </c>
      <c r="B10" s="10" t="s">
        <v>26</v>
      </c>
      <c r="C10" s="10" t="s">
        <v>27</v>
      </c>
      <c r="D10" s="10" t="s">
        <v>28</v>
      </c>
      <c r="E10" s="10" t="s">
        <v>29</v>
      </c>
    </row>
    <row r="11" spans="1:7" ht="126">
      <c r="A11" s="11">
        <v>3</v>
      </c>
      <c r="B11" s="10" t="s">
        <v>21</v>
      </c>
      <c r="C11" s="10" t="s">
        <v>32</v>
      </c>
      <c r="D11" s="10" t="s">
        <v>31</v>
      </c>
      <c r="E11" s="10" t="s">
        <v>33</v>
      </c>
    </row>
  </sheetData>
  <mergeCells count="4">
    <mergeCell ref="A6:E6"/>
    <mergeCell ref="A1:E1"/>
    <mergeCell ref="A3:E3"/>
    <mergeCell ref="A4:E4"/>
  </mergeCells>
  <pageMargins left="0.7" right="0.7" top="0.75" bottom="0.75" header="0.3" footer="0.3"/>
  <pageSetup paperSize="9" scale="9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45E1B840BAF4F9B43F01EAFE10DE4" ma:contentTypeVersion="12" ma:contentTypeDescription="Create a new document." ma:contentTypeScope="" ma:versionID="e9f55377930b23a18aa76b51dfe44457">
  <xsd:schema xmlns:xsd="http://www.w3.org/2001/XMLSchema" xmlns:xs="http://www.w3.org/2001/XMLSchema" xmlns:p="http://schemas.microsoft.com/office/2006/metadata/properties" xmlns:ns2="4109d358-55ed-42d1-8d87-2fc6db0af6d0" xmlns:ns3="2b63a9ab-8bf6-4eca-8540-fba163a37d78" targetNamespace="http://schemas.microsoft.com/office/2006/metadata/properties" ma:root="true" ma:fieldsID="a2a822bc8d66895cd82dbe5cf83996d2" ns2:_="" ns3:_="">
    <xsd:import namespace="4109d358-55ed-42d1-8d87-2fc6db0af6d0"/>
    <xsd:import namespace="2b63a9ab-8bf6-4eca-8540-fba163a37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d358-55ed-42d1-8d87-2fc6db0af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dacb568-969a-4519-8bfc-12d49fdbd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3a9ab-8bf6-4eca-8540-fba163a37d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2a89f57-a00c-4857-9b99-615797c68269}" ma:internalName="TaxCatchAll" ma:showField="CatchAllData" ma:web="2b63a9ab-8bf6-4eca-8540-fba163a37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d358-55ed-42d1-8d87-2fc6db0af6d0">
      <Terms xmlns="http://schemas.microsoft.com/office/infopath/2007/PartnerControls"/>
    </lcf76f155ced4ddcb4097134ff3c332f>
    <TaxCatchAll xmlns="2b63a9ab-8bf6-4eca-8540-fba163a37d78" xsi:nil="true"/>
  </documentManagement>
</p:properties>
</file>

<file path=customXml/itemProps1.xml><?xml version="1.0" encoding="utf-8"?>
<ds:datastoreItem xmlns:ds="http://schemas.openxmlformats.org/officeDocument/2006/customXml" ds:itemID="{043F2831-0162-40DC-9BB5-FD1697098E0B}"/>
</file>

<file path=customXml/itemProps2.xml><?xml version="1.0" encoding="utf-8"?>
<ds:datastoreItem xmlns:ds="http://schemas.openxmlformats.org/officeDocument/2006/customXml" ds:itemID="{2947ACD3-1AB0-403B-BDA9-997598412CD0}"/>
</file>

<file path=customXml/itemProps3.xml><?xml version="1.0" encoding="utf-8"?>
<ds:datastoreItem xmlns:ds="http://schemas.openxmlformats.org/officeDocument/2006/customXml" ds:itemID="{B2AE3524-D5B9-49C7-8A25-DEB5B9C090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ผลการซื้อจ้าง</vt:lpstr>
      <vt:lpstr>ปัญหาอุปสรรค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anthika jaidee</cp:lastModifiedBy>
  <cp:lastPrinted>2026-05-12T07:02:16Z</cp:lastPrinted>
  <dcterms:created xsi:type="dcterms:W3CDTF">2026-04-07T08:12:32Z</dcterms:created>
  <dcterms:modified xsi:type="dcterms:W3CDTF">2026-05-12T07:06:21Z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0x010100DB745E1B840BAF4F9B43F01EAFE10DE4</vt:lpwstr>
  </property>
</Properties>
</file>